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1 INFORMACIÓN CONTABLE\"/>
    </mc:Choice>
  </mc:AlternateContent>
  <bookViews>
    <workbookView xWindow="0" yWindow="0" windowWidth="24000" windowHeight="9300"/>
  </bookViews>
  <sheets>
    <sheet name="Edo de Actividades" sheetId="2" r:id="rId1"/>
  </sheets>
  <definedNames>
    <definedName name="_xlnm.Print_Area" localSheetId="0">'Edo de Actividades'!$B$1:$G$110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<sst xmlns="http://schemas.openxmlformats.org/spreadsheetml/2006/main" count="61" uniqueCount="61">
  <si>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</si>
  <si>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</si>
  <si>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</si>
  <si>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</si>
  <si>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</si>
  <si>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</si>
  <si>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</si>
  <si>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</si>
  <si>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</si>
  <si>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</si>
  <si>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</si>
  <si>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</si>
  <si>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</si>
  <si>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</si>
  <si>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</si>
  <si>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</si>
  <si>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</si>
  <si>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</si>
  <si>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</si>
  <si>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</si>
  <si>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</si>
  <si>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</si>
  <si>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</si>
  <si>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</si>
  <si>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</si>
  <si>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</si>
  <si>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</si>
  <si>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</si>
  <si>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</si>
  <si>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</si>
  <si>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</si>
  <si>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</si>
  <si>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</si>
  <si>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</si>
  <si>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</si>
  <si>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</si>
  <si>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</si>
  <si>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</si>
  <si>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</si>
  <si>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</si>
  <si>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</si>
  <si>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</si>
  <si>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</si>
  <si>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</si>
  <si>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</si>
  <si>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</si>
  <si>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</si>
  <si>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</si>
  <si>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</si>
  <si>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</si>
  <si>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</si>
  <si>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</si>
  <si>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</si>
  <si>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</si>
  <si>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</si>
  <si>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</si>
  <si>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</si>
  <si>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</si>
  <si>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</si>
  <si>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Del 1 de Enero al 30 de Junio de 2023 y 2022</t>
  </si>
  <si>
    <t>( Cifras en Pesos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</si>
</sst>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zoomScaleNormal="100" zoomScaleSheetLayoutView="100" workbookViewId="0">
      <selection activeCell="C5" sqref="C5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5" width="14.140625" style="50" bestFit="1" customWidth="1"/>
    <col min="6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5" t="s">
        <v>58</v>
      </c>
      <c r="D1" s="55"/>
      <c r="E1" s="55"/>
      <c r="F1" s="55"/>
      <c r="G1" s="33"/>
    </row>
    <row r="2" spans="2:7" s="32" customFormat="1" ht="17.25" customHeight="1" x14ac:dyDescent="0.25">
      <c r="C2" s="56" t="s">
        <v>0</v>
      </c>
      <c r="D2" s="56"/>
      <c r="E2" s="56"/>
      <c r="F2" s="56"/>
      <c r="G2" s="33"/>
    </row>
    <row r="3" spans="2:7" s="32" customFormat="1" ht="17.25" customHeight="1" x14ac:dyDescent="0.25">
      <c r="C3" s="56" t="s">
        <v>59</v>
      </c>
      <c r="D3" s="56"/>
      <c r="E3" s="56"/>
      <c r="F3" s="56"/>
      <c r="G3" s="33"/>
    </row>
    <row r="4" spans="2:7" s="32" customFormat="1" ht="17.25" customHeight="1" x14ac:dyDescent="0.25">
      <c r="C4" s="56" t="s">
        <v>60</v>
      </c>
      <c r="D4" s="56"/>
      <c r="E4" s="56"/>
      <c r="F4" s="56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58" t="s">
        <v>1</v>
      </c>
      <c r="D7" s="59"/>
      <c r="E7" s="51">
        <v>2023</v>
      </c>
      <c r="F7" s="51">
        <v>2022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60" t="s">
        <v>2</v>
      </c>
      <c r="D9" s="60"/>
      <c r="E9" s="39"/>
      <c r="F9" s="39"/>
      <c r="G9" s="9"/>
    </row>
    <row r="10" spans="2:7" ht="8.1" customHeight="1" x14ac:dyDescent="0.2">
      <c r="B10" s="8"/>
      <c r="C10" s="53"/>
      <c r="D10" s="53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4" t="s">
        <v>4</v>
      </c>
      <c r="D12" s="54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2" t="s">
        <v>5</v>
      </c>
      <c r="D14" s="52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2" t="s">
        <v>43</v>
      </c>
      <c r="D15" s="52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2" t="s">
        <v>7</v>
      </c>
      <c r="D16" s="52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2" t="s">
        <v>9</v>
      </c>
      <c r="D17" s="52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2" t="s">
        <v>52</v>
      </c>
      <c r="D18" s="52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2" t="s">
        <v>53</v>
      </c>
      <c r="D19" s="52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2" t="s">
        <v>57</v>
      </c>
      <c r="D20" s="52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4" t="s">
        <v>54</v>
      </c>
      <c r="D22" s="54"/>
      <c r="E22" s="57">
        <f>SUM(E25:E26)</f>
        <v>58646385.729999997</v>
      </c>
      <c r="F22" s="57">
        <f>SUM(F25:F26)</f>
        <v>52817168.520000003</v>
      </c>
      <c r="G22" s="9"/>
    </row>
    <row r="23" spans="2:7" ht="16.5" customHeight="1" x14ac:dyDescent="0.2">
      <c r="B23" s="8"/>
      <c r="C23" s="52"/>
      <c r="D23" s="52"/>
      <c r="E23" s="57"/>
      <c r="F23" s="57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2" t="s">
        <v>55</v>
      </c>
      <c r="D25" s="52"/>
      <c r="E25" s="42">
        <v>0</v>
      </c>
      <c r="F25" s="42">
        <v>0</v>
      </c>
      <c r="G25" s="9"/>
    </row>
    <row r="26" spans="2:7" ht="14.25" customHeight="1" x14ac:dyDescent="0.2">
      <c r="B26" s="8"/>
      <c r="C26" s="52" t="s">
        <v>56</v>
      </c>
      <c r="D26" s="52"/>
      <c r="E26" s="42">
        <v>58646385.729999997</v>
      </c>
      <c r="F26" s="42">
        <v>52817168.520000003</v>
      </c>
      <c r="G26" s="9"/>
    </row>
    <row r="27" spans="2:7" ht="8.1" customHeight="1" x14ac:dyDescent="0.2">
      <c r="B27" s="8"/>
      <c r="C27" s="53"/>
      <c r="D27" s="53"/>
      <c r="E27" s="42"/>
      <c r="F27" s="42"/>
      <c r="G27" s="9"/>
    </row>
    <row r="28" spans="2:7" ht="16.5" customHeight="1" x14ac:dyDescent="0.2">
      <c r="B28" s="8"/>
      <c r="C28" s="54" t="s">
        <v>17</v>
      </c>
      <c r="D28" s="54"/>
      <c r="E28" s="40">
        <f>SUM(E30:E34)</f>
        <v>4656685.6100000003</v>
      </c>
      <c r="F28" s="40">
        <f>SUM(F30:F34)</f>
        <v>4635.6900000000005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2" t="s">
        <v>44</v>
      </c>
      <c r="D30" s="52"/>
      <c r="E30" s="42">
        <v>15087.36</v>
      </c>
      <c r="F30" s="42">
        <v>647.69000000000005</v>
      </c>
      <c r="G30" s="9"/>
    </row>
    <row r="31" spans="2:7" ht="14.25" customHeight="1" x14ac:dyDescent="0.2">
      <c r="B31" s="8"/>
      <c r="C31" s="52" t="s">
        <v>19</v>
      </c>
      <c r="D31" s="52"/>
      <c r="E31" s="42">
        <v>0</v>
      </c>
      <c r="F31" s="42">
        <v>0</v>
      </c>
      <c r="G31" s="9"/>
    </row>
    <row r="32" spans="2:7" ht="14.25" customHeight="1" x14ac:dyDescent="0.2">
      <c r="B32" s="8"/>
      <c r="C32" s="52" t="s">
        <v>20</v>
      </c>
      <c r="D32" s="52"/>
      <c r="E32" s="42">
        <v>0</v>
      </c>
      <c r="F32" s="42">
        <v>0</v>
      </c>
      <c r="G32" s="9"/>
    </row>
    <row r="33" spans="2:7" ht="14.25" customHeight="1" x14ac:dyDescent="0.2">
      <c r="B33" s="8"/>
      <c r="C33" s="52" t="s">
        <v>22</v>
      </c>
      <c r="D33" s="52"/>
      <c r="E33" s="42">
        <v>0</v>
      </c>
      <c r="F33" s="42">
        <v>0</v>
      </c>
      <c r="G33" s="9"/>
    </row>
    <row r="34" spans="2:7" ht="14.25" customHeight="1" x14ac:dyDescent="0.2">
      <c r="B34" s="8"/>
      <c r="C34" s="52" t="s">
        <v>24</v>
      </c>
      <c r="D34" s="52"/>
      <c r="E34" s="42">
        <v>4641598.25</v>
      </c>
      <c r="F34" s="42">
        <v>3988</v>
      </c>
      <c r="G34" s="9"/>
    </row>
    <row r="35" spans="2:7" ht="8.1" customHeight="1" x14ac:dyDescent="0.2">
      <c r="B35" s="8"/>
      <c r="C35" s="63"/>
      <c r="D35" s="63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62" t="s">
        <v>26</v>
      </c>
      <c r="D37" s="62"/>
      <c r="E37" s="40">
        <f>SUM(E12+E22+E28)</f>
        <v>63303071.339999996</v>
      </c>
      <c r="F37" s="40">
        <f>SUM(F12+F22+F28)</f>
        <v>52821804.210000001</v>
      </c>
      <c r="G37" s="9"/>
    </row>
    <row r="38" spans="2:7" ht="8.1" customHeight="1" x14ac:dyDescent="0.2">
      <c r="B38" s="8"/>
      <c r="C38" s="53"/>
      <c r="D38" s="53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60" t="s">
        <v>3</v>
      </c>
      <c r="D40" s="60"/>
      <c r="E40" s="44"/>
      <c r="F40" s="44"/>
      <c r="G40" s="9"/>
    </row>
    <row r="41" spans="2:7" ht="8.1" customHeight="1" x14ac:dyDescent="0.2">
      <c r="B41" s="8"/>
      <c r="C41" s="53"/>
      <c r="D41" s="53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4" t="s">
        <v>45</v>
      </c>
      <c r="D43" s="54"/>
      <c r="E43" s="40">
        <f>SUM(E45:E47)</f>
        <v>55992875.75</v>
      </c>
      <c r="F43" s="40">
        <f>SUM(F45:F47)</f>
        <v>51072827.839999996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2" t="s">
        <v>46</v>
      </c>
      <c r="D45" s="52"/>
      <c r="E45" s="42">
        <v>40127361.600000001</v>
      </c>
      <c r="F45" s="42">
        <v>37926885.009999998</v>
      </c>
      <c r="G45" s="9"/>
    </row>
    <row r="46" spans="2:7" ht="14.25" customHeight="1" x14ac:dyDescent="0.2">
      <c r="B46" s="8"/>
      <c r="C46" s="52" t="s">
        <v>6</v>
      </c>
      <c r="D46" s="52"/>
      <c r="E46" s="42">
        <v>6250446.8499999996</v>
      </c>
      <c r="F46" s="42">
        <v>6219520.6200000001</v>
      </c>
      <c r="G46" s="9"/>
    </row>
    <row r="47" spans="2:7" ht="14.25" customHeight="1" x14ac:dyDescent="0.2">
      <c r="B47" s="8"/>
      <c r="C47" s="52" t="s">
        <v>8</v>
      </c>
      <c r="D47" s="52"/>
      <c r="E47" s="42">
        <v>9615067.3000000007</v>
      </c>
      <c r="F47" s="42">
        <v>6926422.21</v>
      </c>
      <c r="G47" s="9"/>
    </row>
    <row r="48" spans="2:7" ht="8.1" customHeight="1" x14ac:dyDescent="0.2">
      <c r="B48" s="8"/>
      <c r="C48" s="53"/>
      <c r="D48" s="53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4" t="s">
        <v>42</v>
      </c>
      <c r="D50" s="54"/>
      <c r="E50" s="40">
        <f>SUM(E52:E60)</f>
        <v>0</v>
      </c>
      <c r="F50" s="40">
        <f>SUM(F52:F60)</f>
        <v>0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2" t="s">
        <v>10</v>
      </c>
      <c r="D52" s="52"/>
      <c r="E52" s="42">
        <v>0</v>
      </c>
      <c r="F52" s="42">
        <v>0</v>
      </c>
      <c r="G52" s="9"/>
    </row>
    <row r="53" spans="2:7" ht="14.25" customHeight="1" x14ac:dyDescent="0.2">
      <c r="B53" s="8"/>
      <c r="C53" s="52" t="s">
        <v>11</v>
      </c>
      <c r="D53" s="52"/>
      <c r="E53" s="42">
        <v>0</v>
      </c>
      <c r="F53" s="42">
        <v>0</v>
      </c>
      <c r="G53" s="9"/>
    </row>
    <row r="54" spans="2:7" ht="14.25" customHeight="1" x14ac:dyDescent="0.2">
      <c r="B54" s="8"/>
      <c r="C54" s="52" t="s">
        <v>12</v>
      </c>
      <c r="D54" s="52"/>
      <c r="E54" s="42">
        <v>0</v>
      </c>
      <c r="F54" s="42">
        <v>0</v>
      </c>
      <c r="G54" s="9"/>
    </row>
    <row r="55" spans="2:7" ht="14.25" customHeight="1" x14ac:dyDescent="0.2">
      <c r="B55" s="8"/>
      <c r="C55" s="52" t="s">
        <v>48</v>
      </c>
      <c r="D55" s="52"/>
      <c r="E55" s="42">
        <v>0</v>
      </c>
      <c r="F55" s="42">
        <v>0</v>
      </c>
      <c r="G55" s="9"/>
    </row>
    <row r="56" spans="2:7" ht="14.25" customHeight="1" x14ac:dyDescent="0.2">
      <c r="B56" s="8"/>
      <c r="C56" s="52" t="s">
        <v>13</v>
      </c>
      <c r="D56" s="52"/>
      <c r="E56" s="45">
        <v>0</v>
      </c>
      <c r="F56" s="45">
        <v>0</v>
      </c>
      <c r="G56" s="9"/>
    </row>
    <row r="57" spans="2:7" ht="14.25" customHeight="1" x14ac:dyDescent="0.2">
      <c r="B57" s="8"/>
      <c r="C57" s="52" t="s">
        <v>15</v>
      </c>
      <c r="D57" s="52"/>
      <c r="E57" s="42">
        <v>0</v>
      </c>
      <c r="F57" s="42">
        <v>0</v>
      </c>
      <c r="G57" s="9"/>
    </row>
    <row r="58" spans="2:7" ht="14.25" customHeight="1" x14ac:dyDescent="0.2">
      <c r="B58" s="8"/>
      <c r="C58" s="52" t="s">
        <v>47</v>
      </c>
      <c r="D58" s="52"/>
      <c r="E58" s="42">
        <v>0</v>
      </c>
      <c r="F58" s="42">
        <v>0</v>
      </c>
      <c r="G58" s="9"/>
    </row>
    <row r="59" spans="2:7" ht="14.25" customHeight="1" x14ac:dyDescent="0.2">
      <c r="B59" s="8"/>
      <c r="C59" s="52" t="s">
        <v>16</v>
      </c>
      <c r="D59" s="52"/>
      <c r="E59" s="42">
        <v>0</v>
      </c>
      <c r="F59" s="42">
        <v>0</v>
      </c>
      <c r="G59" s="9"/>
    </row>
    <row r="60" spans="2:7" ht="14.25" customHeight="1" x14ac:dyDescent="0.2">
      <c r="B60" s="8"/>
      <c r="C60" s="52" t="s">
        <v>18</v>
      </c>
      <c r="D60" s="52"/>
      <c r="E60" s="42">
        <v>0</v>
      </c>
      <c r="F60" s="42">
        <v>0</v>
      </c>
      <c r="G60" s="9"/>
    </row>
    <row r="61" spans="2:7" ht="8.1" customHeight="1" x14ac:dyDescent="0.2">
      <c r="B61" s="8"/>
      <c r="C61" s="53"/>
      <c r="D61" s="53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4" t="s">
        <v>14</v>
      </c>
      <c r="D63" s="54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2" t="s">
        <v>21</v>
      </c>
      <c r="D65" s="52"/>
      <c r="E65" s="42">
        <v>0</v>
      </c>
      <c r="F65" s="42">
        <v>0</v>
      </c>
      <c r="G65" s="9"/>
    </row>
    <row r="66" spans="2:7" ht="14.25" customHeight="1" x14ac:dyDescent="0.2">
      <c r="B66" s="8"/>
      <c r="C66" s="52" t="s">
        <v>23</v>
      </c>
      <c r="D66" s="52"/>
      <c r="E66" s="42">
        <v>0</v>
      </c>
      <c r="F66" s="42">
        <v>0</v>
      </c>
      <c r="G66" s="9"/>
    </row>
    <row r="67" spans="2:7" ht="14.25" customHeight="1" x14ac:dyDescent="0.2">
      <c r="B67" s="8"/>
      <c r="C67" s="52" t="s">
        <v>25</v>
      </c>
      <c r="D67" s="52"/>
      <c r="E67" s="42">
        <v>0</v>
      </c>
      <c r="F67" s="42">
        <v>0</v>
      </c>
      <c r="G67" s="9"/>
    </row>
    <row r="68" spans="2:7" ht="8.1" customHeight="1" x14ac:dyDescent="0.2">
      <c r="B68" s="8"/>
      <c r="C68" s="61"/>
      <c r="D68" s="61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4" t="s">
        <v>27</v>
      </c>
      <c r="D70" s="54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2" t="s">
        <v>28</v>
      </c>
      <c r="D72" s="52"/>
      <c r="E72" s="42">
        <v>0</v>
      </c>
      <c r="F72" s="42">
        <v>0</v>
      </c>
      <c r="G72" s="9"/>
    </row>
    <row r="73" spans="2:7" ht="14.25" customHeight="1" x14ac:dyDescent="0.2">
      <c r="B73" s="8"/>
      <c r="C73" s="52" t="s">
        <v>29</v>
      </c>
      <c r="D73" s="52"/>
      <c r="E73" s="42">
        <v>0</v>
      </c>
      <c r="F73" s="42">
        <v>0</v>
      </c>
      <c r="G73" s="9"/>
    </row>
    <row r="74" spans="2:7" ht="14.25" customHeight="1" x14ac:dyDescent="0.2">
      <c r="B74" s="8"/>
      <c r="C74" s="52" t="s">
        <v>30</v>
      </c>
      <c r="D74" s="52"/>
      <c r="E74" s="42">
        <v>0</v>
      </c>
      <c r="F74" s="42">
        <v>0</v>
      </c>
      <c r="G74" s="9"/>
    </row>
    <row r="75" spans="2:7" ht="14.25" customHeight="1" x14ac:dyDescent="0.2">
      <c r="B75" s="8"/>
      <c r="C75" s="52" t="s">
        <v>31</v>
      </c>
      <c r="D75" s="52"/>
      <c r="E75" s="42">
        <v>0</v>
      </c>
      <c r="F75" s="42">
        <v>0</v>
      </c>
      <c r="G75" s="9"/>
    </row>
    <row r="76" spans="2:7" ht="14.25" customHeight="1" x14ac:dyDescent="0.2">
      <c r="B76" s="8"/>
      <c r="C76" s="52" t="s">
        <v>32</v>
      </c>
      <c r="D76" s="52"/>
      <c r="E76" s="42">
        <v>0</v>
      </c>
      <c r="F76" s="42">
        <v>0</v>
      </c>
      <c r="G76" s="9"/>
    </row>
    <row r="77" spans="2:7" ht="8.1" customHeight="1" x14ac:dyDescent="0.2">
      <c r="B77" s="8"/>
      <c r="C77" s="53"/>
      <c r="D77" s="53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4" t="s">
        <v>33</v>
      </c>
      <c r="D79" s="54"/>
      <c r="E79" s="40">
        <f>SUM(E81:E86)</f>
        <v>4025491.78</v>
      </c>
      <c r="F79" s="40">
        <f>SUM(F81:F86)</f>
        <v>2613168.7400000002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2" t="s">
        <v>34</v>
      </c>
      <c r="D81" s="52"/>
      <c r="E81" s="42">
        <v>4025491.78</v>
      </c>
      <c r="F81" s="42">
        <v>2613168.7400000002</v>
      </c>
      <c r="G81" s="9"/>
    </row>
    <row r="82" spans="2:7" ht="14.25" customHeight="1" x14ac:dyDescent="0.2">
      <c r="B82" s="8"/>
      <c r="C82" s="52" t="s">
        <v>35</v>
      </c>
      <c r="D82" s="52"/>
      <c r="E82" s="42">
        <v>0</v>
      </c>
      <c r="F82" s="42">
        <v>0</v>
      </c>
      <c r="G82" s="9"/>
    </row>
    <row r="83" spans="2:7" ht="14.25" customHeight="1" x14ac:dyDescent="0.2">
      <c r="B83" s="8"/>
      <c r="C83" s="52" t="s">
        <v>36</v>
      </c>
      <c r="D83" s="52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0</v>
      </c>
      <c r="F89" s="40">
        <f>SUM(F91)</f>
        <v>0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0</v>
      </c>
      <c r="F91" s="42">
        <v>0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60018367.530000001</v>
      </c>
      <c r="F93" s="40">
        <f>SUM(F89+F79+F70+F63+F50+F43)</f>
        <v>53685996.579999998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3284703.8099999949</v>
      </c>
      <c r="F95" s="40">
        <f>F37-F93</f>
        <v>-864192.36999999732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51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2023-07-13T15:36:12Z</cp:lastPrinted>
  <dcterms:created xsi:type="dcterms:W3CDTF">2014-09-04T17:23:24Z</dcterms:created>
  <dcterms:modified xsi:type="dcterms:W3CDTF">2023-07-13T15:36:14Z</dcterms:modified>
</cp:coreProperties>
</file>